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result_champ2" sheetId="1" r:id="rId1"/>
  </sheets>
  <definedNames/>
  <calcPr fullCalcOnLoad="1"/>
</workbook>
</file>

<file path=xl/sharedStrings.xml><?xml version="1.0" encoding="utf-8"?>
<sst xmlns="http://schemas.openxmlformats.org/spreadsheetml/2006/main" count="194" uniqueCount="94">
  <si>
    <t>Nom</t>
  </si>
  <si>
    <t>Prénom</t>
  </si>
  <si>
    <t>Temps</t>
  </si>
  <si>
    <t>COISY</t>
  </si>
  <si>
    <t>Nicolas</t>
  </si>
  <si>
    <t>-----</t>
  </si>
  <si>
    <t>MAMET</t>
  </si>
  <si>
    <t>Ludovic</t>
  </si>
  <si>
    <t>PAPIN</t>
  </si>
  <si>
    <t>Philippe</t>
  </si>
  <si>
    <t>ROBYN</t>
  </si>
  <si>
    <t>Laurence</t>
  </si>
  <si>
    <t>JAMBON</t>
  </si>
  <si>
    <t>Clément</t>
  </si>
  <si>
    <t>ARMAING</t>
  </si>
  <si>
    <t>Céline</t>
  </si>
  <si>
    <t>MACOU</t>
  </si>
  <si>
    <t>Blandine</t>
  </si>
  <si>
    <t>GEIRNART</t>
  </si>
  <si>
    <t>Marc</t>
  </si>
  <si>
    <t>DELPLACE</t>
  </si>
  <si>
    <t>Yannick</t>
  </si>
  <si>
    <t>DUBREUCQ</t>
  </si>
  <si>
    <t>Marie</t>
  </si>
  <si>
    <t>OLRY</t>
  </si>
  <si>
    <t>Patrick</t>
  </si>
  <si>
    <t>ROBIDEZ</t>
  </si>
  <si>
    <t>Hughes</t>
  </si>
  <si>
    <t>SENCE</t>
  </si>
  <si>
    <t>Romane</t>
  </si>
  <si>
    <t>Stephane</t>
  </si>
  <si>
    <t>Marie-Pierre</t>
  </si>
  <si>
    <t>SMIRNOV</t>
  </si>
  <si>
    <t>Konstantin</t>
  </si>
  <si>
    <t>WILLEMIN</t>
  </si>
  <si>
    <t>Matthieu</t>
  </si>
  <si>
    <t>MAERTELAERE</t>
  </si>
  <si>
    <t>Hugues</t>
  </si>
  <si>
    <t>PILOT</t>
  </si>
  <si>
    <t>Julie</t>
  </si>
  <si>
    <t>Dep Schnitz</t>
  </si>
  <si>
    <t>Fin Schnitz</t>
  </si>
  <si>
    <t>Fin CO2</t>
  </si>
  <si>
    <t>Deb CO2</t>
  </si>
  <si>
    <t>Fin CO1</t>
  </si>
  <si>
    <t>2 - 32</t>
  </si>
  <si>
    <t>3 - 33</t>
  </si>
  <si>
    <t>4 - 34</t>
  </si>
  <si>
    <t>5 - 35</t>
  </si>
  <si>
    <t>6 - 36</t>
  </si>
  <si>
    <t>7 - 37</t>
  </si>
  <si>
    <t>8 - 38</t>
  </si>
  <si>
    <t>9 - 39</t>
  </si>
  <si>
    <t>10 - 40</t>
  </si>
  <si>
    <t>11 - 37</t>
  </si>
  <si>
    <t>12 - 41</t>
  </si>
  <si>
    <t>14 - 43</t>
  </si>
  <si>
    <t>15 - 44</t>
  </si>
  <si>
    <t>16 - 45</t>
  </si>
  <si>
    <t>Dep VTTO-CO3</t>
  </si>
  <si>
    <t>1 - 61</t>
  </si>
  <si>
    <t>2 - 62</t>
  </si>
  <si>
    <t>3 - 63</t>
  </si>
  <si>
    <t>4 - 64</t>
  </si>
  <si>
    <t>5- 65</t>
  </si>
  <si>
    <t>6 - 66</t>
  </si>
  <si>
    <t>7 - 67</t>
  </si>
  <si>
    <t>8 - 68</t>
  </si>
  <si>
    <t>9 - 69</t>
  </si>
  <si>
    <t>Temps CO3</t>
  </si>
  <si>
    <t>Temps CO2</t>
  </si>
  <si>
    <t>Temps Schnitz</t>
  </si>
  <si>
    <t>Temps Schnitz*5</t>
  </si>
  <si>
    <t>pm</t>
  </si>
  <si>
    <t>oubli pointer départ</t>
  </si>
  <si>
    <t>pm (62)</t>
  </si>
  <si>
    <t>pm (66, 67, 68, 69)</t>
  </si>
  <si>
    <t>oubli pointer départ scnitzel</t>
  </si>
  <si>
    <t>pas de VTTO-CO3</t>
  </si>
  <si>
    <t>oubli pointer fin CO2</t>
  </si>
  <si>
    <t>oubli pointer fin CO1,fin CO2 et dep CO3</t>
  </si>
  <si>
    <t>pm (44)</t>
  </si>
  <si>
    <t>pm (34)</t>
  </si>
  <si>
    <t>Temps total</t>
  </si>
  <si>
    <t>Heure Arrivée</t>
  </si>
  <si>
    <t>Heure Départ</t>
  </si>
  <si>
    <t>Classt</t>
  </si>
  <si>
    <t>Classt Gen</t>
  </si>
  <si>
    <t>CO2 Bois Warwamme</t>
  </si>
  <si>
    <t>Schnitzel</t>
  </si>
  <si>
    <t>VTTO - CO3 Marchenelles</t>
  </si>
  <si>
    <t>Commentaires</t>
  </si>
  <si>
    <t>ok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</si>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</sst>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9" fontId="0" fillId="5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2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21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21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1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21" fontId="0" fillId="6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workbookViewId="0" topLeftCell="A1">
      <selection activeCell="C11" sqref="C11"/>
    </sheetView>
  </sheetViews>
  <sheetFormatPr defaultColWidth="11.421875" defaultRowHeight="12.75"/>
  <cols>
    <col min="4" max="17" width="8.140625" style="0" bestFit="1" customWidth="1"/>
    <col min="18" max="18" width="8.28125" style="0" customWidth="1"/>
    <col min="19" max="19" width="6.28125" style="0" bestFit="1" customWidth="1"/>
    <col min="20" max="20" width="8.57421875" style="0" bestFit="1" customWidth="1"/>
    <col min="21" max="21" width="8.140625" style="0" bestFit="1" customWidth="1"/>
    <col min="22" max="22" width="10.8515625" style="0" bestFit="1" customWidth="1"/>
    <col min="23" max="23" width="6.28125" style="0" bestFit="1" customWidth="1"/>
    <col min="26" max="26" width="13.421875" style="0" bestFit="1" customWidth="1"/>
    <col min="27" max="27" width="15.140625" style="0" bestFit="1" customWidth="1"/>
    <col min="28" max="28" width="6.28125" style="0" bestFit="1" customWidth="1"/>
    <col min="29" max="29" width="13.8515625" style="0" bestFit="1" customWidth="1"/>
    <col min="30" max="39" width="8.140625" style="0" bestFit="1" customWidth="1"/>
    <col min="41" max="41" width="6.28125" style="0" bestFit="1" customWidth="1"/>
    <col min="43" max="43" width="8.140625" style="0" bestFit="1" customWidth="1"/>
    <col min="44" max="44" width="10.7109375" style="0" bestFit="1" customWidth="1"/>
    <col min="46" max="46" width="35.00390625" style="0" bestFit="1" customWidth="1"/>
    <col min="48" max="48" width="15.28125" style="0" bestFit="1" customWidth="1"/>
    <col min="49" max="49" width="35.00390625" style="0" bestFit="1" customWidth="1"/>
  </cols>
  <sheetData>
    <row r="1" spans="1:46" ht="12.75">
      <c r="A1" s="1" t="s">
        <v>0</v>
      </c>
      <c r="B1" s="1" t="s">
        <v>1</v>
      </c>
      <c r="C1" s="1" t="s">
        <v>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88</v>
      </c>
      <c r="U1" s="3"/>
      <c r="V1" s="3"/>
      <c r="W1" s="3"/>
      <c r="X1" s="4" t="s">
        <v>89</v>
      </c>
      <c r="Y1" s="4"/>
      <c r="Z1" s="4"/>
      <c r="AA1" s="4"/>
      <c r="AB1" s="4"/>
      <c r="AC1" s="5" t="s">
        <v>90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" t="s">
        <v>84</v>
      </c>
      <c r="AQ1" s="1" t="s">
        <v>2</v>
      </c>
      <c r="AR1" s="6" t="s">
        <v>83</v>
      </c>
      <c r="AS1" s="7" t="s">
        <v>87</v>
      </c>
      <c r="AT1" s="7" t="s">
        <v>91</v>
      </c>
    </row>
    <row r="2" spans="1:46" ht="12.75">
      <c r="A2" s="1"/>
      <c r="B2" s="1"/>
      <c r="C2" s="1"/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  <c r="J2" s="8" t="s">
        <v>51</v>
      </c>
      <c r="K2" s="8" t="s">
        <v>52</v>
      </c>
      <c r="L2" s="8" t="s">
        <v>53</v>
      </c>
      <c r="M2" s="8" t="s">
        <v>54</v>
      </c>
      <c r="N2" s="8" t="s">
        <v>55</v>
      </c>
      <c r="O2" s="8" t="s">
        <v>56</v>
      </c>
      <c r="P2" s="8" t="s">
        <v>57</v>
      </c>
      <c r="Q2" s="8" t="s">
        <v>58</v>
      </c>
      <c r="R2" s="9" t="s">
        <v>44</v>
      </c>
      <c r="S2" s="8" t="s">
        <v>86</v>
      </c>
      <c r="T2" s="10" t="s">
        <v>43</v>
      </c>
      <c r="U2" s="10" t="s">
        <v>42</v>
      </c>
      <c r="V2" s="10" t="s">
        <v>70</v>
      </c>
      <c r="W2" s="10" t="s">
        <v>86</v>
      </c>
      <c r="X2" s="11" t="s">
        <v>40</v>
      </c>
      <c r="Y2" s="11" t="s">
        <v>41</v>
      </c>
      <c r="Z2" s="11" t="s">
        <v>71</v>
      </c>
      <c r="AA2" s="11" t="s">
        <v>72</v>
      </c>
      <c r="AB2" s="11" t="s">
        <v>86</v>
      </c>
      <c r="AC2" s="12" t="s">
        <v>59</v>
      </c>
      <c r="AD2" s="13" t="s">
        <v>60</v>
      </c>
      <c r="AE2" s="13" t="s">
        <v>61</v>
      </c>
      <c r="AF2" s="13" t="s">
        <v>62</v>
      </c>
      <c r="AG2" s="13" t="s">
        <v>63</v>
      </c>
      <c r="AH2" s="13" t="s">
        <v>64</v>
      </c>
      <c r="AI2" s="13" t="s">
        <v>65</v>
      </c>
      <c r="AJ2" s="13" t="s">
        <v>66</v>
      </c>
      <c r="AK2" s="13" t="s">
        <v>67</v>
      </c>
      <c r="AL2" s="13" t="s">
        <v>68</v>
      </c>
      <c r="AM2" s="13"/>
      <c r="AN2" s="13" t="s">
        <v>69</v>
      </c>
      <c r="AO2" s="13" t="s">
        <v>86</v>
      </c>
      <c r="AP2" s="1"/>
      <c r="AQ2" s="1"/>
      <c r="AR2" s="7"/>
      <c r="AS2" s="7"/>
      <c r="AT2" s="7"/>
    </row>
    <row r="3" spans="1:46" ht="12.75">
      <c r="A3" s="1" t="s">
        <v>3</v>
      </c>
      <c r="B3" s="1" t="s">
        <v>4</v>
      </c>
      <c r="C3" s="14">
        <v>0.08635416666666666</v>
      </c>
      <c r="D3" s="15">
        <v>0.0002777777777777778</v>
      </c>
      <c r="E3" s="15">
        <v>0.0009375</v>
      </c>
      <c r="F3" s="15">
        <v>0.0024189814814814816</v>
      </c>
      <c r="G3" s="15">
        <v>0.003958333333333334</v>
      </c>
      <c r="H3" s="15">
        <v>0.004884259259259259</v>
      </c>
      <c r="I3" s="15">
        <v>0.005694444444444444</v>
      </c>
      <c r="J3" s="15">
        <v>0.00619212962962963</v>
      </c>
      <c r="K3" s="15">
        <v>0.006875</v>
      </c>
      <c r="L3" s="15">
        <v>0.007569444444444445</v>
      </c>
      <c r="M3" s="15">
        <v>0.007986111111111112</v>
      </c>
      <c r="N3" s="15">
        <v>0.008784722222222223</v>
      </c>
      <c r="O3" s="15">
        <v>0.011608796296296296</v>
      </c>
      <c r="P3" s="15">
        <v>0.013136574074074077</v>
      </c>
      <c r="Q3" s="15">
        <v>0.012789351851851852</v>
      </c>
      <c r="R3" s="15">
        <v>0.013715277777777778</v>
      </c>
      <c r="S3" s="16">
        <v>4</v>
      </c>
      <c r="T3" s="17">
        <v>0.024918981481481483</v>
      </c>
      <c r="U3" s="17">
        <v>0.03701388888888889</v>
      </c>
      <c r="V3" s="17">
        <f>U3-T3</f>
        <v>0.012094907407407405</v>
      </c>
      <c r="W3" s="18">
        <v>1</v>
      </c>
      <c r="X3" s="19">
        <v>0.0370949074074074</v>
      </c>
      <c r="Y3" s="19">
        <v>0.03945601851851852</v>
      </c>
      <c r="Z3" s="19">
        <f>Y3-X3</f>
        <v>0.0023611111111111194</v>
      </c>
      <c r="AA3" s="19">
        <f>Z3*5</f>
        <v>0.011805555555555597</v>
      </c>
      <c r="AB3" s="20">
        <v>3</v>
      </c>
      <c r="AC3" s="21">
        <v>0.05019675925925926</v>
      </c>
      <c r="AD3" s="21">
        <v>0.050659722222222224</v>
      </c>
      <c r="AE3" s="21">
        <v>0.05127314814814815</v>
      </c>
      <c r="AF3" s="21">
        <v>0.052523148148148145</v>
      </c>
      <c r="AG3" s="21">
        <v>0.05394675925925926</v>
      </c>
      <c r="AH3" s="21">
        <v>0.05452546296296296</v>
      </c>
      <c r="AI3" s="21">
        <v>0.055983796296296295</v>
      </c>
      <c r="AJ3" s="21">
        <v>0.056747685185185186</v>
      </c>
      <c r="AK3" s="21">
        <v>0.05734953703703704</v>
      </c>
      <c r="AL3" s="21">
        <v>0.05818287037037037</v>
      </c>
      <c r="AM3" s="21">
        <f>AP3-C3</f>
        <v>0.05856481481481483</v>
      </c>
      <c r="AN3" s="21">
        <f>AM3-AC3</f>
        <v>0.008368055555555573</v>
      </c>
      <c r="AO3" s="22">
        <v>1</v>
      </c>
      <c r="AP3" s="14">
        <v>0.1449189814814815</v>
      </c>
      <c r="AQ3" s="14">
        <v>0.03653935185185185</v>
      </c>
      <c r="AR3" s="23">
        <f>AQ3+(AA3-Z3)</f>
        <v>0.04598379629629633</v>
      </c>
      <c r="AS3" s="7">
        <v>1</v>
      </c>
      <c r="AT3" s="7" t="s">
        <v>92</v>
      </c>
    </row>
    <row r="4" spans="1:46" ht="12.75">
      <c r="A4" s="1" t="s">
        <v>6</v>
      </c>
      <c r="B4" s="1" t="s">
        <v>7</v>
      </c>
      <c r="C4" s="14">
        <v>0.09049768518518518</v>
      </c>
      <c r="D4" s="15">
        <v>0.0002893518518518519</v>
      </c>
      <c r="E4" s="15">
        <v>0.0009490740740740741</v>
      </c>
      <c r="F4" s="15">
        <v>0.002349537037037037</v>
      </c>
      <c r="G4" s="15">
        <v>0.004097222222222223</v>
      </c>
      <c r="H4" s="15">
        <v>0.004953703703703704</v>
      </c>
      <c r="I4" s="15">
        <v>0.006018518518518518</v>
      </c>
      <c r="J4" s="15">
        <v>0.006597222222222222</v>
      </c>
      <c r="K4" s="15">
        <v>0.007268518518518519</v>
      </c>
      <c r="L4" s="15">
        <v>0.007997685185185186</v>
      </c>
      <c r="M4" s="15">
        <v>0.008506944444444444</v>
      </c>
      <c r="N4" s="15">
        <v>0.009479166666666667</v>
      </c>
      <c r="O4" s="15">
        <v>0.011238425925925928</v>
      </c>
      <c r="P4" s="15">
        <v>0.012858796296296297</v>
      </c>
      <c r="Q4" s="15">
        <v>0.012650462962962962</v>
      </c>
      <c r="R4" s="15">
        <v>0.013599537037037037</v>
      </c>
      <c r="S4" s="16">
        <v>3</v>
      </c>
      <c r="T4" s="17">
        <v>0.030347222222222223</v>
      </c>
      <c r="U4" s="17">
        <v>0.04704861111111111</v>
      </c>
      <c r="V4" s="17">
        <f>U4-T4</f>
        <v>0.016701388888888887</v>
      </c>
      <c r="W4" s="18">
        <v>6</v>
      </c>
      <c r="X4" s="19">
        <v>0.047685185185185185</v>
      </c>
      <c r="Y4" s="19">
        <v>0.05030092592592592</v>
      </c>
      <c r="Z4" s="19">
        <f>Y4-X4</f>
        <v>0.002615740740740738</v>
      </c>
      <c r="AA4" s="19">
        <f>Z4*5</f>
        <v>0.01307870370370369</v>
      </c>
      <c r="AB4" s="20">
        <v>7</v>
      </c>
      <c r="AC4" s="21">
        <v>0.06467592592592593</v>
      </c>
      <c r="AD4" s="21">
        <v>0.06519675925925926</v>
      </c>
      <c r="AE4" s="21">
        <v>0.06583333333333334</v>
      </c>
      <c r="AF4" s="21">
        <v>0.06695601851851851</v>
      </c>
      <c r="AG4" s="21">
        <v>0.06810185185185186</v>
      </c>
      <c r="AH4" s="21">
        <v>0.06871527777777778</v>
      </c>
      <c r="AI4" s="21">
        <v>0.07037037037037037</v>
      </c>
      <c r="AJ4" s="21">
        <v>0.07133101851851852</v>
      </c>
      <c r="AK4" s="21">
        <v>0.07209490740740741</v>
      </c>
      <c r="AL4" s="21">
        <v>0.07336805555555555</v>
      </c>
      <c r="AM4" s="21">
        <f>AP4-C4</f>
        <v>0.07380787037037038</v>
      </c>
      <c r="AN4" s="21">
        <f>AM4-AC4</f>
        <v>0.009131944444444456</v>
      </c>
      <c r="AO4" s="22">
        <v>3</v>
      </c>
      <c r="AP4" s="14">
        <v>0.16430555555555557</v>
      </c>
      <c r="AQ4" s="14">
        <v>0.04204861111111111</v>
      </c>
      <c r="AR4" s="23">
        <f>AQ4+(AA4-Z4)</f>
        <v>0.052511574074074065</v>
      </c>
      <c r="AS4" s="7">
        <v>2</v>
      </c>
      <c r="AT4" s="7" t="s">
        <v>92</v>
      </c>
    </row>
    <row r="5" spans="1:46" ht="12.75">
      <c r="A5" s="1" t="s">
        <v>8</v>
      </c>
      <c r="B5" s="1" t="s">
        <v>9</v>
      </c>
      <c r="C5" s="14">
        <v>0.08842592592592592</v>
      </c>
      <c r="D5" s="15">
        <v>0.0006944444444444445</v>
      </c>
      <c r="E5" s="15">
        <v>0.0013541666666666667</v>
      </c>
      <c r="F5" s="15">
        <v>0.0028819444444444444</v>
      </c>
      <c r="G5" s="15">
        <v>0.005104166666666667</v>
      </c>
      <c r="H5" s="15">
        <v>0.005868055555555554</v>
      </c>
      <c r="I5" s="15">
        <v>0.006944444444444444</v>
      </c>
      <c r="J5" s="15">
        <v>0.007546296296296297</v>
      </c>
      <c r="K5" s="15">
        <v>0.00835648148148148</v>
      </c>
      <c r="L5" s="15">
        <v>0.009108796296296297</v>
      </c>
      <c r="M5" s="15">
        <v>0.009699074074074074</v>
      </c>
      <c r="N5" s="15">
        <v>0.01074074074074074</v>
      </c>
      <c r="O5" s="15">
        <v>0.01255787037037037</v>
      </c>
      <c r="P5" s="15">
        <v>0.01423611111111111</v>
      </c>
      <c r="Q5" s="15">
        <v>0.014756944444444446</v>
      </c>
      <c r="R5" s="15">
        <v>0.01579861111111111</v>
      </c>
      <c r="S5" s="16">
        <v>9</v>
      </c>
      <c r="T5" s="17">
        <v>0.031655092592592596</v>
      </c>
      <c r="U5" s="17">
        <v>0.04925925925925926</v>
      </c>
      <c r="V5" s="17">
        <f>U5-T5</f>
        <v>0.017604166666666664</v>
      </c>
      <c r="W5" s="18">
        <v>7</v>
      </c>
      <c r="X5" s="19">
        <v>0.050277777777777775</v>
      </c>
      <c r="Y5" s="19">
        <v>0.05310185185185185</v>
      </c>
      <c r="Z5" s="19">
        <f>Y5-X5</f>
        <v>0.002824074074074076</v>
      </c>
      <c r="AA5" s="19">
        <f>Z5*5</f>
        <v>0.01412037037037038</v>
      </c>
      <c r="AB5" s="20">
        <v>10</v>
      </c>
      <c r="AC5" s="21">
        <v>0.06221064814814815</v>
      </c>
      <c r="AD5" s="21">
        <v>0.06277777777777778</v>
      </c>
      <c r="AE5" s="21">
        <v>0.0634837962962963</v>
      </c>
      <c r="AF5" s="21">
        <v>0.06462962962962963</v>
      </c>
      <c r="AG5" s="21">
        <v>0.06592592592592593</v>
      </c>
      <c r="AH5" s="21">
        <v>0.06657407407407408</v>
      </c>
      <c r="AI5" s="21">
        <v>0.06819444444444445</v>
      </c>
      <c r="AJ5" s="21">
        <v>0.06907407407407408</v>
      </c>
      <c r="AK5" s="21">
        <v>0.06988425925925926</v>
      </c>
      <c r="AL5" s="21">
        <v>0.07104166666666667</v>
      </c>
      <c r="AM5" s="21">
        <f>AP5-C5</f>
        <v>0.0714699074074074</v>
      </c>
      <c r="AN5" s="21">
        <f>AM5-AC5</f>
        <v>0.009259259259259252</v>
      </c>
      <c r="AO5" s="22">
        <v>4</v>
      </c>
      <c r="AP5" s="14">
        <v>0.15989583333333332</v>
      </c>
      <c r="AQ5" s="14">
        <v>0.04548611111111111</v>
      </c>
      <c r="AR5" s="23">
        <f>AQ5+(AA5-Z5)</f>
        <v>0.05678240740740741</v>
      </c>
      <c r="AS5" s="7">
        <v>3</v>
      </c>
      <c r="AT5" s="7" t="s">
        <v>92</v>
      </c>
    </row>
    <row r="6" spans="1:46" ht="12.75">
      <c r="A6" s="1" t="s">
        <v>12</v>
      </c>
      <c r="B6" s="1" t="s">
        <v>13</v>
      </c>
      <c r="C6" s="14">
        <v>0.08320601851851851</v>
      </c>
      <c r="D6" s="15">
        <v>0.0003935185185185185</v>
      </c>
      <c r="E6" s="15">
        <v>0.0011805555555555556</v>
      </c>
      <c r="F6" s="15">
        <v>0.0024305555555555556</v>
      </c>
      <c r="G6" s="15">
        <v>0.004189814814814815</v>
      </c>
      <c r="H6" s="15">
        <v>0.005046296296296296</v>
      </c>
      <c r="I6" s="15">
        <v>0.005914351851851852</v>
      </c>
      <c r="J6" s="15">
        <v>0.006585648148148147</v>
      </c>
      <c r="K6" s="15">
        <v>0.008194444444444445</v>
      </c>
      <c r="L6" s="15">
        <v>0.008900462962962962</v>
      </c>
      <c r="M6" s="15">
        <v>0.009375</v>
      </c>
      <c r="N6" s="15">
        <v>0.010347222222222223</v>
      </c>
      <c r="O6" s="15">
        <v>0.012256944444444444</v>
      </c>
      <c r="P6" s="15">
        <v>0.014791666666666668</v>
      </c>
      <c r="Q6" s="15">
        <v>0.014444444444444446</v>
      </c>
      <c r="R6" s="15">
        <v>0.015416666666666667</v>
      </c>
      <c r="S6" s="16">
        <v>8</v>
      </c>
      <c r="T6" s="17">
        <v>0.030868055555555555</v>
      </c>
      <c r="U6" s="17">
        <v>0.05459490740740741</v>
      </c>
      <c r="V6" s="17">
        <f>U6-T6</f>
        <v>0.023726851851851857</v>
      </c>
      <c r="W6" s="18">
        <v>14</v>
      </c>
      <c r="X6" s="19">
        <v>0.05557870370370371</v>
      </c>
      <c r="Y6" s="19">
        <v>0.057881944444444444</v>
      </c>
      <c r="Z6" s="19">
        <f>Y6-X6</f>
        <v>0.0023032407407407376</v>
      </c>
      <c r="AA6" s="19">
        <f>Z6*5</f>
        <v>0.011516203703703688</v>
      </c>
      <c r="AB6" s="20">
        <v>2</v>
      </c>
      <c r="AC6" s="21">
        <v>0.07174768518518519</v>
      </c>
      <c r="AD6" s="21">
        <v>0.0724537037037037</v>
      </c>
      <c r="AE6" s="21">
        <v>0.07303240740740741</v>
      </c>
      <c r="AF6" s="21">
        <v>0.07461805555555556</v>
      </c>
      <c r="AG6" s="21">
        <v>0.07706018518518519</v>
      </c>
      <c r="AH6" s="21">
        <v>0.07762731481481482</v>
      </c>
      <c r="AI6" s="21">
        <v>0.07983796296296296</v>
      </c>
      <c r="AJ6" s="21">
        <v>0.08086805555555555</v>
      </c>
      <c r="AK6" s="21">
        <v>0.08259259259259259</v>
      </c>
      <c r="AL6" s="21">
        <v>0.08361111111111112</v>
      </c>
      <c r="AM6" s="21">
        <f>AP6-C6</f>
        <v>0.08413194444444445</v>
      </c>
      <c r="AN6" s="21">
        <f>AM6-AC6</f>
        <v>0.012384259259259262</v>
      </c>
      <c r="AO6" s="22">
        <v>9</v>
      </c>
      <c r="AP6" s="14">
        <v>0.16733796296296297</v>
      </c>
      <c r="AQ6" s="14">
        <v>0.053831018518518514</v>
      </c>
      <c r="AR6" s="23">
        <f>AQ6+(AA6-Z6)</f>
        <v>0.06304398148148146</v>
      </c>
      <c r="AS6" s="7">
        <v>4</v>
      </c>
      <c r="AT6" s="7" t="s">
        <v>92</v>
      </c>
    </row>
    <row r="7" spans="1:46" ht="12.75">
      <c r="A7" s="1" t="s">
        <v>10</v>
      </c>
      <c r="B7" s="1" t="s">
        <v>11</v>
      </c>
      <c r="C7" s="14">
        <v>0.08747685185185185</v>
      </c>
      <c r="D7" s="15">
        <v>0.000625</v>
      </c>
      <c r="E7" s="15">
        <v>0.0013194444444444443</v>
      </c>
      <c r="F7" s="15">
        <v>0.0028125</v>
      </c>
      <c r="G7" s="15">
        <v>0.005115740740740741</v>
      </c>
      <c r="H7" s="15">
        <v>0.006273148148148148</v>
      </c>
      <c r="I7" s="15">
        <v>0.007418981481481481</v>
      </c>
      <c r="J7" s="15">
        <v>0.00835648148148148</v>
      </c>
      <c r="K7" s="15">
        <v>0.009340277777777777</v>
      </c>
      <c r="L7" s="15">
        <v>0.010081018518518519</v>
      </c>
      <c r="M7" s="15">
        <v>0.010706018518518517</v>
      </c>
      <c r="N7" s="15">
        <v>0.011712962962962965</v>
      </c>
      <c r="O7" s="15">
        <v>0.013541666666666667</v>
      </c>
      <c r="P7" s="15">
        <v>0.01525462962962963</v>
      </c>
      <c r="Q7" s="15">
        <v>0.015763888888888886</v>
      </c>
      <c r="R7" s="15">
        <v>0.01685185185185185</v>
      </c>
      <c r="S7" s="16">
        <v>10</v>
      </c>
      <c r="T7" s="17">
        <v>0.03079861111111111</v>
      </c>
      <c r="U7" s="17">
        <v>0.05053240740740741</v>
      </c>
      <c r="V7" s="17">
        <f>U7-T7</f>
        <v>0.019733796296296298</v>
      </c>
      <c r="W7" s="18">
        <v>10</v>
      </c>
      <c r="X7" s="19">
        <v>0.050763888888888886</v>
      </c>
      <c r="Y7" s="19">
        <v>0.05363425925925926</v>
      </c>
      <c r="Z7" s="19">
        <f>Y7-X7</f>
        <v>0.0028703703703703773</v>
      </c>
      <c r="AA7" s="19">
        <f>Z7*5</f>
        <v>0.014351851851851886</v>
      </c>
      <c r="AB7" s="20">
        <v>11</v>
      </c>
      <c r="AC7" s="21">
        <v>0.06642361111111111</v>
      </c>
      <c r="AD7" s="21">
        <v>0.06719907407407406</v>
      </c>
      <c r="AE7" s="21">
        <v>0.06791666666666667</v>
      </c>
      <c r="AF7" s="21">
        <v>0.06998842592592593</v>
      </c>
      <c r="AG7" s="21">
        <v>0.0714699074074074</v>
      </c>
      <c r="AH7" s="21">
        <v>0.0722337962962963</v>
      </c>
      <c r="AI7" s="21">
        <v>0.07402777777777779</v>
      </c>
      <c r="AJ7" s="21">
        <v>0.07510416666666667</v>
      </c>
      <c r="AK7" s="21">
        <v>0.07675925925925926</v>
      </c>
      <c r="AL7" s="21">
        <v>0.07828703703703704</v>
      </c>
      <c r="AM7" s="21">
        <f>AP7-C7</f>
        <v>0.07880787037037036</v>
      </c>
      <c r="AN7" s="21">
        <f>AM7-AC7</f>
        <v>0.012384259259259248</v>
      </c>
      <c r="AO7" s="22">
        <v>9</v>
      </c>
      <c r="AP7" s="14">
        <v>0.1662847222222222</v>
      </c>
      <c r="AQ7" s="14">
        <v>0.05184027777777778</v>
      </c>
      <c r="AR7" s="23">
        <f>AQ7+(AA7-Z7)</f>
        <v>0.06332175925925929</v>
      </c>
      <c r="AS7" s="7">
        <v>5</v>
      </c>
      <c r="AT7" s="7" t="s">
        <v>92</v>
      </c>
    </row>
    <row r="8" spans="1:46" ht="12.75">
      <c r="A8" s="1" t="s">
        <v>14</v>
      </c>
      <c r="B8" s="1" t="s">
        <v>15</v>
      </c>
      <c r="C8" s="14">
        <v>0.08231481481481481</v>
      </c>
      <c r="D8" s="15">
        <v>0.0009953703703703704</v>
      </c>
      <c r="E8" s="15">
        <v>0.002025462962962963</v>
      </c>
      <c r="F8" s="15">
        <v>0.005115740740740741</v>
      </c>
      <c r="G8" s="15">
        <v>0.006979166666666667</v>
      </c>
      <c r="H8" s="15">
        <v>0.00800925925925926</v>
      </c>
      <c r="I8" s="15">
        <v>0.00951388888888889</v>
      </c>
      <c r="J8" s="15">
        <v>0.010335648148148148</v>
      </c>
      <c r="K8" s="15">
        <v>0.011006944444444444</v>
      </c>
      <c r="L8" s="15">
        <v>0.01175925925925926</v>
      </c>
      <c r="M8" s="15">
        <v>0.012326388888888888</v>
      </c>
      <c r="N8" s="15">
        <v>0.013796296296296298</v>
      </c>
      <c r="O8" s="15">
        <v>0.016400462962962964</v>
      </c>
      <c r="P8" s="15">
        <v>0.01826388888888889</v>
      </c>
      <c r="Q8" s="15">
        <v>0.018078703703703704</v>
      </c>
      <c r="R8" s="15">
        <v>0.01923611111111111</v>
      </c>
      <c r="S8" s="16">
        <v>12</v>
      </c>
      <c r="T8" s="17">
        <v>0.030775462962962966</v>
      </c>
      <c r="U8" s="17">
        <v>0.0566087962962963</v>
      </c>
      <c r="V8" s="17">
        <f>U8-T8</f>
        <v>0.025833333333333337</v>
      </c>
      <c r="W8" s="18">
        <v>15</v>
      </c>
      <c r="X8" s="19">
        <v>0.05731481481481482</v>
      </c>
      <c r="Y8" s="19">
        <v>0.05996527777777778</v>
      </c>
      <c r="Z8" s="19">
        <f>Y8-X8</f>
        <v>0.0026504629629629586</v>
      </c>
      <c r="AA8" s="19">
        <f>Z8*5</f>
        <v>0.013252314814814793</v>
      </c>
      <c r="AB8" s="20">
        <v>8</v>
      </c>
      <c r="AC8" s="21">
        <v>0.07252314814814814</v>
      </c>
      <c r="AD8" s="21">
        <v>0.07328703703703704</v>
      </c>
      <c r="AE8" s="21">
        <v>0.0744675925925926</v>
      </c>
      <c r="AF8" s="21">
        <v>0.07678240740740741</v>
      </c>
      <c r="AG8" s="21">
        <v>0.07818287037037037</v>
      </c>
      <c r="AH8" s="21">
        <v>0.07920138888888889</v>
      </c>
      <c r="AI8" s="21">
        <v>0.08230324074074075</v>
      </c>
      <c r="AJ8" s="21">
        <v>0.08383101851851853</v>
      </c>
      <c r="AK8" s="21">
        <v>0.08575231481481482</v>
      </c>
      <c r="AL8" s="21">
        <v>0.08675925925925926</v>
      </c>
      <c r="AM8" s="21">
        <f>AP8-C8</f>
        <v>0.0877314814814815</v>
      </c>
      <c r="AN8" s="21">
        <f>AM8-AC8</f>
        <v>0.015208333333333351</v>
      </c>
      <c r="AO8" s="22">
        <v>10</v>
      </c>
      <c r="AP8" s="14">
        <v>0.1700462962962963</v>
      </c>
      <c r="AQ8" s="14">
        <v>0.06292824074074074</v>
      </c>
      <c r="AR8" s="23">
        <f>AQ8+(AA8-Z8)</f>
        <v>0.07353009259259258</v>
      </c>
      <c r="AS8" s="7">
        <v>6</v>
      </c>
      <c r="AT8" s="7" t="s">
        <v>92</v>
      </c>
    </row>
    <row r="9" spans="1:46" ht="12.75">
      <c r="A9" s="1" t="s">
        <v>16</v>
      </c>
      <c r="B9" s="1" t="s">
        <v>17</v>
      </c>
      <c r="C9" s="14">
        <v>0.08689814814814815</v>
      </c>
      <c r="D9" s="15">
        <v>0.0013194444444444443</v>
      </c>
      <c r="E9" s="15">
        <v>0.0020833333333333333</v>
      </c>
      <c r="F9" s="15">
        <v>0.0038310185185185183</v>
      </c>
      <c r="G9" s="15">
        <v>0.0066550925925925935</v>
      </c>
      <c r="H9" s="15">
        <v>0.007442129629629629</v>
      </c>
      <c r="I9" s="15">
        <v>0.008738425925925926</v>
      </c>
      <c r="J9" s="15">
        <v>0.009317129629629628</v>
      </c>
      <c r="K9" s="15">
        <v>0.009976851851851853</v>
      </c>
      <c r="L9" s="15">
        <v>0.010810185185185185</v>
      </c>
      <c r="M9" s="15">
        <v>0.011435185185185185</v>
      </c>
      <c r="N9" s="15">
        <v>0.012534722222222223</v>
      </c>
      <c r="O9" s="15">
        <v>0.014444444444444446</v>
      </c>
      <c r="P9" s="15">
        <v>0.016296296296296295</v>
      </c>
      <c r="Q9" s="15">
        <v>0.016319444444444445</v>
      </c>
      <c r="R9" s="15">
        <v>0.017395833333333336</v>
      </c>
      <c r="S9" s="16">
        <v>11</v>
      </c>
      <c r="T9" s="17">
        <v>0.031226851851851853</v>
      </c>
      <c r="U9" s="17">
        <v>0.051388888888888894</v>
      </c>
      <c r="V9" s="17">
        <f>U9-T9</f>
        <v>0.02016203703703704</v>
      </c>
      <c r="W9" s="18">
        <v>11</v>
      </c>
      <c r="X9" s="19">
        <v>0.051631944444444446</v>
      </c>
      <c r="Y9" s="19">
        <v>0.05479166666666666</v>
      </c>
      <c r="Z9" s="19">
        <f>Y9-X9</f>
        <v>0.0031597222222222165</v>
      </c>
      <c r="AA9" s="19">
        <f>Z9*5</f>
        <v>0.015798611111111083</v>
      </c>
      <c r="AB9" s="20">
        <v>15</v>
      </c>
      <c r="AC9" s="21">
        <v>0.06774305555555556</v>
      </c>
      <c r="AD9" s="21">
        <v>0.06842592592592593</v>
      </c>
      <c r="AE9" s="21">
        <v>0.06938657407407407</v>
      </c>
      <c r="AF9" s="21">
        <v>0.07108796296296296</v>
      </c>
      <c r="AG9" s="21">
        <v>0.07454861111111111</v>
      </c>
      <c r="AH9" s="21">
        <v>0.07708333333333334</v>
      </c>
      <c r="AI9" s="21">
        <v>0.08016203703703705</v>
      </c>
      <c r="AJ9" s="21">
        <v>0.08233796296296296</v>
      </c>
      <c r="AK9" s="21">
        <v>0.08710648148148148</v>
      </c>
      <c r="AL9" s="21">
        <v>0.08975694444444444</v>
      </c>
      <c r="AM9" s="21">
        <f>AP9-C9</f>
        <v>0.09348379629629629</v>
      </c>
      <c r="AN9" s="21">
        <f>AM9-AC9</f>
        <v>0.02574074074074073</v>
      </c>
      <c r="AO9" s="22">
        <v>11</v>
      </c>
      <c r="AP9" s="14">
        <v>0.18038194444444444</v>
      </c>
      <c r="AQ9" s="14">
        <v>0.06645833333333334</v>
      </c>
      <c r="AR9" s="23">
        <f>AQ9+(AA9-Z9)</f>
        <v>0.07909722222222221</v>
      </c>
      <c r="AS9" s="7">
        <v>7</v>
      </c>
      <c r="AT9" s="7" t="s">
        <v>92</v>
      </c>
    </row>
    <row r="10" spans="1:46" ht="12.75">
      <c r="A10" s="1" t="s">
        <v>18</v>
      </c>
      <c r="B10" s="1" t="s">
        <v>19</v>
      </c>
      <c r="C10" s="14">
        <v>0.08784722222222223</v>
      </c>
      <c r="D10" s="15">
        <v>0.0002662037037037037</v>
      </c>
      <c r="E10" s="15">
        <v>0.0009953703703703704</v>
      </c>
      <c r="F10" s="15">
        <v>0.0024189814814814816</v>
      </c>
      <c r="G10" s="15">
        <v>0.004548611111111111</v>
      </c>
      <c r="H10" s="15">
        <v>0.005960648148148149</v>
      </c>
      <c r="I10" s="15">
        <v>0.006967592592592592</v>
      </c>
      <c r="J10" s="15">
        <v>0.008090277777777778</v>
      </c>
      <c r="K10" s="15">
        <v>0.008888888888888889</v>
      </c>
      <c r="L10" s="15">
        <v>0.009745370370370371</v>
      </c>
      <c r="M10" s="15">
        <v>0.010300925925925927</v>
      </c>
      <c r="N10" s="15">
        <v>0.011284722222222222</v>
      </c>
      <c r="O10" s="15">
        <v>0.012881944444444446</v>
      </c>
      <c r="P10" s="15">
        <v>0.014490740740740742</v>
      </c>
      <c r="Q10" s="15">
        <v>0.014212962962962962</v>
      </c>
      <c r="R10" s="15">
        <v>0.01511574074074074</v>
      </c>
      <c r="S10" s="16">
        <v>6</v>
      </c>
      <c r="T10" s="17">
        <v>0.03119212962962963</v>
      </c>
      <c r="U10" s="17">
        <v>0.0500925925925926</v>
      </c>
      <c r="V10" s="17">
        <f>U10-T10</f>
        <v>0.01890046296296297</v>
      </c>
      <c r="W10" s="18">
        <v>9</v>
      </c>
      <c r="X10" s="19">
        <v>0.05162037037037037</v>
      </c>
      <c r="Y10" s="19">
        <v>0.0540625</v>
      </c>
      <c r="Z10" s="19">
        <f>Y10-X10</f>
        <v>0.0024421296296296274</v>
      </c>
      <c r="AA10" s="19">
        <f>Z10*5</f>
        <v>0.012210648148148137</v>
      </c>
      <c r="AB10" s="20">
        <v>5</v>
      </c>
      <c r="AC10" s="21">
        <v>0.06607638888888889</v>
      </c>
      <c r="AD10" s="21">
        <v>0.06674768518518519</v>
      </c>
      <c r="AE10" s="21">
        <v>0.06746527777777778</v>
      </c>
      <c r="AF10" s="21">
        <v>0.06944444444444443</v>
      </c>
      <c r="AG10" s="21">
        <v>0.07099537037037036</v>
      </c>
      <c r="AH10" s="21">
        <v>0.07179398148148149</v>
      </c>
      <c r="AI10" s="21">
        <v>0.07361111111111111</v>
      </c>
      <c r="AJ10" s="21">
        <v>0.07461805555555556</v>
      </c>
      <c r="AK10" s="21">
        <v>0.07630787037037036</v>
      </c>
      <c r="AL10" s="21">
        <v>0.07783564814814815</v>
      </c>
      <c r="AM10" s="21">
        <f>AP10-C10</f>
        <v>0.07836805555555555</v>
      </c>
      <c r="AN10" s="21">
        <f>AM10-AC10</f>
        <v>0.012291666666666659</v>
      </c>
      <c r="AO10" s="22">
        <v>8</v>
      </c>
      <c r="AP10" s="14">
        <v>0.16621527777777778</v>
      </c>
      <c r="AQ10" s="14">
        <v>0.07836805555555555</v>
      </c>
      <c r="AR10" s="23">
        <f>AQ10+(AA10-Z10)</f>
        <v>0.08813657407407406</v>
      </c>
      <c r="AS10" s="7">
        <v>8</v>
      </c>
      <c r="AT10" s="7" t="s">
        <v>92</v>
      </c>
    </row>
    <row r="11" spans="1:46" ht="12.75">
      <c r="A11" s="1"/>
      <c r="B11" s="1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7"/>
      <c r="U11" s="17"/>
      <c r="V11" s="17"/>
      <c r="W11" s="18"/>
      <c r="X11" s="19"/>
      <c r="Y11" s="19"/>
      <c r="Z11" s="19"/>
      <c r="AA11" s="19"/>
      <c r="AB11" s="20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2"/>
      <c r="AP11" s="14"/>
      <c r="AQ11" s="14"/>
      <c r="AR11" s="23"/>
      <c r="AS11" s="7"/>
      <c r="AT11" s="7"/>
    </row>
    <row r="12" spans="1:46" ht="12.75">
      <c r="A12" s="1" t="s">
        <v>20</v>
      </c>
      <c r="B12" s="1" t="s">
        <v>21</v>
      </c>
      <c r="C12" s="1" t="s">
        <v>93</v>
      </c>
      <c r="D12" s="15">
        <v>0.08527777777777779</v>
      </c>
      <c r="E12" s="15">
        <v>0.08597222222222223</v>
      </c>
      <c r="F12" s="15">
        <v>0.08739583333333334</v>
      </c>
      <c r="G12" s="15">
        <v>0.08895833333333332</v>
      </c>
      <c r="H12" s="15">
        <v>0.08972222222222222</v>
      </c>
      <c r="I12" s="15">
        <v>0.09070601851851852</v>
      </c>
      <c r="J12" s="15">
        <v>0.09143518518518519</v>
      </c>
      <c r="K12" s="15">
        <v>0.09210648148148148</v>
      </c>
      <c r="L12" s="15">
        <v>0.09277777777777778</v>
      </c>
      <c r="M12" s="15">
        <v>0.09326388888888888</v>
      </c>
      <c r="N12" s="15">
        <v>0.0943287037037037</v>
      </c>
      <c r="O12" s="15">
        <v>0.09614583333333333</v>
      </c>
      <c r="P12" s="15">
        <v>0.09780092592592593</v>
      </c>
      <c r="Q12" s="15">
        <v>0.09755787037037038</v>
      </c>
      <c r="R12" s="15">
        <v>0.0987037037037037</v>
      </c>
      <c r="S12" s="16">
        <v>7</v>
      </c>
      <c r="T12" s="17">
        <v>0.1095949074074074</v>
      </c>
      <c r="U12" s="17">
        <v>0.12378472222222221</v>
      </c>
      <c r="V12" s="17">
        <f>U12-T12</f>
        <v>0.014189814814814808</v>
      </c>
      <c r="W12" s="18">
        <v>5</v>
      </c>
      <c r="X12" s="19">
        <v>0.12484953703703704</v>
      </c>
      <c r="Y12" s="19">
        <v>0.12762731481481482</v>
      </c>
      <c r="Z12" s="19">
        <f>Y12-X12</f>
        <v>0.002777777777777782</v>
      </c>
      <c r="AA12" s="19">
        <f>Z12*5</f>
        <v>0.013888888888888909</v>
      </c>
      <c r="AB12" s="20">
        <v>9</v>
      </c>
      <c r="AC12" s="21">
        <v>0.13865740740740742</v>
      </c>
      <c r="AD12" s="21">
        <v>0.13918981481481482</v>
      </c>
      <c r="AE12" s="21">
        <v>0.13988425925925926</v>
      </c>
      <c r="AF12" s="21">
        <v>0.14109953703703704</v>
      </c>
      <c r="AG12" s="21">
        <v>0.14215277777777777</v>
      </c>
      <c r="AH12" s="21">
        <v>0.14270833333333333</v>
      </c>
      <c r="AI12" s="21">
        <v>0.1444212962962963</v>
      </c>
      <c r="AJ12" s="21">
        <v>0.14539351851851853</v>
      </c>
      <c r="AK12" s="21">
        <v>0.14608796296296298</v>
      </c>
      <c r="AL12" s="21">
        <v>0.1470949074074074</v>
      </c>
      <c r="AM12" s="21" t="e">
        <f>AP12-C12</f>
        <v>#VALUE!</v>
      </c>
      <c r="AN12" s="21" t="e">
        <f>AM12-AC12</f>
        <v>#VALUE!</v>
      </c>
      <c r="AO12" s="22">
        <v>2</v>
      </c>
      <c r="AP12" s="14">
        <v>0.1475115740740741</v>
      </c>
      <c r="AQ12" s="1"/>
      <c r="AR12" s="23">
        <f>AQ12+(AA12-Z12)</f>
        <v>0.011111111111111127</v>
      </c>
      <c r="AS12" s="7"/>
      <c r="AT12" s="7" t="s">
        <v>74</v>
      </c>
    </row>
    <row r="13" spans="1:46" ht="12.75">
      <c r="A13" s="1" t="s">
        <v>22</v>
      </c>
      <c r="B13" s="1" t="s">
        <v>23</v>
      </c>
      <c r="C13" s="14">
        <v>0.08925925925925926</v>
      </c>
      <c r="D13" s="15">
        <v>0.0006018518518518519</v>
      </c>
      <c r="E13" s="15">
        <v>0.001400462962962963</v>
      </c>
      <c r="F13" s="15">
        <v>0.0028587962962962963</v>
      </c>
      <c r="G13" s="15">
        <v>0.004398148148148148</v>
      </c>
      <c r="H13" s="15">
        <v>0.005208333333333333</v>
      </c>
      <c r="I13" s="15">
        <v>0.006423611111111112</v>
      </c>
      <c r="J13" s="15">
        <v>0.007037037037037037</v>
      </c>
      <c r="K13" s="15">
        <v>0.00769675925925926</v>
      </c>
      <c r="L13" s="15">
        <v>0.008541666666666668</v>
      </c>
      <c r="M13" s="15">
        <v>0.009027777777777779</v>
      </c>
      <c r="N13" s="15">
        <v>0.010034722222222221</v>
      </c>
      <c r="O13" s="15">
        <v>0.011921296296296298</v>
      </c>
      <c r="P13" s="15">
        <v>0.013657407407407408</v>
      </c>
      <c r="Q13" s="15">
        <v>0.013935185185185184</v>
      </c>
      <c r="R13" s="15">
        <v>0.015</v>
      </c>
      <c r="S13" s="16">
        <v>5</v>
      </c>
      <c r="T13" s="17">
        <v>0.02697916666666667</v>
      </c>
      <c r="U13" s="17">
        <v>0.049895833333333334</v>
      </c>
      <c r="V13" s="17">
        <f>U13-T13</f>
        <v>0.022916666666666665</v>
      </c>
      <c r="W13" s="18">
        <v>13</v>
      </c>
      <c r="X13" s="19">
        <v>0.050509259259259254</v>
      </c>
      <c r="Y13" s="19">
        <v>0.053425925925925925</v>
      </c>
      <c r="Z13" s="19">
        <f>Y13-X13</f>
        <v>0.0029166666666666716</v>
      </c>
      <c r="AA13" s="19">
        <f>Z13*5</f>
        <v>0.014583333333333358</v>
      </c>
      <c r="AB13" s="20">
        <v>12</v>
      </c>
      <c r="AC13" s="21">
        <v>0.06664351851851852</v>
      </c>
      <c r="AD13" s="21">
        <v>0.06753472222222222</v>
      </c>
      <c r="AE13" s="21">
        <v>0.0687037037037037</v>
      </c>
      <c r="AF13" s="21">
        <v>0.07104166666666667</v>
      </c>
      <c r="AG13" s="21">
        <v>0.07331018518518519</v>
      </c>
      <c r="AH13" s="21">
        <v>0.07443287037037037</v>
      </c>
      <c r="AI13" s="12" t="s">
        <v>5</v>
      </c>
      <c r="AJ13" s="12" t="s">
        <v>5</v>
      </c>
      <c r="AK13" s="12" t="s">
        <v>5</v>
      </c>
      <c r="AL13" s="12" t="s">
        <v>5</v>
      </c>
      <c r="AM13" s="21">
        <f>AP13-C13</f>
        <v>0.08752314814814813</v>
      </c>
      <c r="AN13" s="21">
        <f>AM13-AC13</f>
        <v>0.02087962962962961</v>
      </c>
      <c r="AO13" s="22" t="s">
        <v>73</v>
      </c>
      <c r="AP13" s="14">
        <v>0.1767824074074074</v>
      </c>
      <c r="AQ13" s="14">
        <v>0.06171296296296296</v>
      </c>
      <c r="AR13" s="23">
        <f>AQ13+(AA13-Z13)</f>
        <v>0.07337962962962966</v>
      </c>
      <c r="AS13" s="7"/>
      <c r="AT13" s="7" t="s">
        <v>76</v>
      </c>
    </row>
    <row r="14" spans="1:46" ht="12.75">
      <c r="A14" s="1" t="s">
        <v>24</v>
      </c>
      <c r="B14" s="1" t="s">
        <v>25</v>
      </c>
      <c r="C14" s="14">
        <v>0.08424768518518518</v>
      </c>
      <c r="D14" s="15">
        <v>0.00019675925925925926</v>
      </c>
      <c r="E14" s="15">
        <v>0.000787037037037037</v>
      </c>
      <c r="F14" s="15">
        <v>0.0020601851851851853</v>
      </c>
      <c r="G14" s="15">
        <v>0.0037847222222222223</v>
      </c>
      <c r="H14" s="15">
        <v>0.0044444444444444444</v>
      </c>
      <c r="I14" s="15">
        <v>0.005277777777777777</v>
      </c>
      <c r="J14" s="15">
        <v>0.0058564814814814825</v>
      </c>
      <c r="K14" s="15">
        <v>0.006481481481481481</v>
      </c>
      <c r="L14" s="15">
        <v>0.007256944444444444</v>
      </c>
      <c r="M14" s="15">
        <v>0.0077083333333333335</v>
      </c>
      <c r="N14" s="15">
        <v>0.008576388888888889</v>
      </c>
      <c r="O14" s="15">
        <v>0.010358796296296295</v>
      </c>
      <c r="P14" s="15">
        <v>0.01199074074074074</v>
      </c>
      <c r="Q14" s="15">
        <v>0.011736111111111109</v>
      </c>
      <c r="R14" s="15">
        <v>0.01258101851851852</v>
      </c>
      <c r="S14" s="16">
        <v>1</v>
      </c>
      <c r="T14" s="17">
        <v>0.02664351851851852</v>
      </c>
      <c r="U14" s="17">
        <v>0.03927083333333333</v>
      </c>
      <c r="V14" s="17">
        <f>U14-T14</f>
        <v>0.01262731481481481</v>
      </c>
      <c r="W14" s="18">
        <v>2</v>
      </c>
      <c r="X14" s="19">
        <v>0.03930555555555556</v>
      </c>
      <c r="Y14" s="19">
        <v>0.041678240740740745</v>
      </c>
      <c r="Z14" s="19">
        <f>Y14-X14</f>
        <v>0.002372685185185186</v>
      </c>
      <c r="AA14" s="19">
        <f>Z14*5</f>
        <v>0.01186342592592593</v>
      </c>
      <c r="AB14" s="20">
        <v>4</v>
      </c>
      <c r="AC14" s="21">
        <v>0.05363425925925926</v>
      </c>
      <c r="AD14" s="21">
        <v>0.05421296296296296</v>
      </c>
      <c r="AE14" s="12" t="s">
        <v>5</v>
      </c>
      <c r="AF14" s="21">
        <v>0.05555555555555555</v>
      </c>
      <c r="AG14" s="21">
        <v>0.05679398148148148</v>
      </c>
      <c r="AH14" s="21">
        <v>0.05744212962962963</v>
      </c>
      <c r="AI14" s="21">
        <v>0.0592824074074074</v>
      </c>
      <c r="AJ14" s="21">
        <v>0.06024305555555556</v>
      </c>
      <c r="AK14" s="21">
        <v>0.061053240740740734</v>
      </c>
      <c r="AL14" s="21">
        <v>0.06206018518518519</v>
      </c>
      <c r="AM14" s="21">
        <f>AP14-C14</f>
        <v>0.06251157407407408</v>
      </c>
      <c r="AN14" s="21">
        <f>AM14-AC14</f>
        <v>0.008877314814814817</v>
      </c>
      <c r="AO14" s="22" t="s">
        <v>73</v>
      </c>
      <c r="AP14" s="14">
        <v>0.14675925925925926</v>
      </c>
      <c r="AQ14" s="14">
        <v>0.036458333333333336</v>
      </c>
      <c r="AR14" s="23">
        <f>AQ14+(AA14-Z14)</f>
        <v>0.04594907407407408</v>
      </c>
      <c r="AS14" s="7"/>
      <c r="AT14" s="7" t="s">
        <v>75</v>
      </c>
    </row>
    <row r="15" spans="1:46" ht="12.75">
      <c r="A15" s="1" t="s">
        <v>26</v>
      </c>
      <c r="B15" s="1" t="s">
        <v>27</v>
      </c>
      <c r="C15" s="14">
        <v>0.08372685185185186</v>
      </c>
      <c r="D15" s="15">
        <v>0.000636574074074074</v>
      </c>
      <c r="E15" s="15">
        <v>0.0012847222222222223</v>
      </c>
      <c r="F15" s="9" t="s">
        <v>5</v>
      </c>
      <c r="G15" s="15">
        <v>0.004664351851851852</v>
      </c>
      <c r="H15" s="15">
        <v>0.0061342592592592594</v>
      </c>
      <c r="I15" s="15">
        <v>0.007106481481481481</v>
      </c>
      <c r="J15" s="15">
        <v>0.007650462962962963</v>
      </c>
      <c r="K15" s="15">
        <v>0.008287037037037037</v>
      </c>
      <c r="L15" s="15">
        <v>0.009074074074074073</v>
      </c>
      <c r="M15" s="15">
        <v>0.00980324074074074</v>
      </c>
      <c r="N15" s="15">
        <v>0.01082175925925926</v>
      </c>
      <c r="O15" s="15">
        <v>0.01266203703703704</v>
      </c>
      <c r="P15" s="15">
        <v>0.014409722222222221</v>
      </c>
      <c r="Q15" s="15">
        <v>0.014074074074074074</v>
      </c>
      <c r="R15" s="15">
        <v>0.01511574074074074</v>
      </c>
      <c r="S15" s="16" t="s">
        <v>73</v>
      </c>
      <c r="T15" s="17">
        <v>0.028148148148148148</v>
      </c>
      <c r="U15" s="17">
        <v>0.04675925925925926</v>
      </c>
      <c r="V15" s="17">
        <f>U15-T15</f>
        <v>0.01861111111111111</v>
      </c>
      <c r="W15" s="18">
        <v>8</v>
      </c>
      <c r="X15" s="11" t="s">
        <v>5</v>
      </c>
      <c r="Y15" s="19">
        <v>0.04944444444444444</v>
      </c>
      <c r="Z15" s="11" t="s">
        <v>5</v>
      </c>
      <c r="AA15" s="11" t="s">
        <v>5</v>
      </c>
      <c r="AB15" s="20"/>
      <c r="AC15" s="21">
        <v>0.06309027777777777</v>
      </c>
      <c r="AD15" s="21">
        <v>0.06434027777777777</v>
      </c>
      <c r="AE15" s="21">
        <v>0.06530092592592592</v>
      </c>
      <c r="AF15" s="21">
        <v>0.06701388888888889</v>
      </c>
      <c r="AG15" s="21">
        <v>0.06818287037037037</v>
      </c>
      <c r="AH15" s="21">
        <v>0.06892361111111112</v>
      </c>
      <c r="AI15" s="21">
        <v>0.0708912037037037</v>
      </c>
      <c r="AJ15" s="21">
        <v>0.07216435185185184</v>
      </c>
      <c r="AK15" s="21">
        <v>0.07302083333333333</v>
      </c>
      <c r="AL15" s="21">
        <v>0.07421296296296297</v>
      </c>
      <c r="AM15" s="21">
        <f>AP15-C15</f>
        <v>0.07472222222222222</v>
      </c>
      <c r="AN15" s="21">
        <f>AM15-AC15</f>
        <v>0.011631944444444445</v>
      </c>
      <c r="AO15" s="22">
        <v>7</v>
      </c>
      <c r="AP15" s="14">
        <v>0.15844907407407408</v>
      </c>
      <c r="AQ15" s="14">
        <v>0.07472222222222223</v>
      </c>
      <c r="AR15" s="7" t="s">
        <v>5</v>
      </c>
      <c r="AS15" s="7"/>
      <c r="AT15" s="7" t="s">
        <v>77</v>
      </c>
    </row>
    <row r="16" spans="1:46" ht="12.75">
      <c r="A16" s="1" t="s">
        <v>28</v>
      </c>
      <c r="B16" s="1" t="s">
        <v>29</v>
      </c>
      <c r="C16" s="14">
        <v>0.08359953703703704</v>
      </c>
      <c r="D16" s="15">
        <v>0.001550925925925926</v>
      </c>
      <c r="E16" s="15">
        <v>0.0035532407407407405</v>
      </c>
      <c r="F16" s="15">
        <v>0.007025462962962963</v>
      </c>
      <c r="G16" s="15">
        <v>0.010393518518518519</v>
      </c>
      <c r="H16" s="15">
        <v>0.012222222222222223</v>
      </c>
      <c r="I16" s="15">
        <v>0.014710648148148148</v>
      </c>
      <c r="J16" s="15">
        <v>0.016238425925925924</v>
      </c>
      <c r="K16" s="15">
        <v>0.01734953703703704</v>
      </c>
      <c r="L16" s="15">
        <v>0.01880787037037037</v>
      </c>
      <c r="M16" s="15">
        <v>0.01972222222222222</v>
      </c>
      <c r="N16" s="15">
        <v>0.021886574074074072</v>
      </c>
      <c r="O16" s="15">
        <v>0.025983796296296297</v>
      </c>
      <c r="P16" s="15">
        <v>0.02854166666666667</v>
      </c>
      <c r="Q16" s="15">
        <v>0.03009259259259259</v>
      </c>
      <c r="R16" s="9" t="s">
        <v>5</v>
      </c>
      <c r="S16" s="16"/>
      <c r="T16" s="10" t="s">
        <v>5</v>
      </c>
      <c r="U16" s="10" t="s">
        <v>5</v>
      </c>
      <c r="V16" s="10" t="s">
        <v>5</v>
      </c>
      <c r="W16" s="18"/>
      <c r="X16" s="11" t="s">
        <v>5</v>
      </c>
      <c r="Y16" s="11" t="s">
        <v>5</v>
      </c>
      <c r="Z16" s="11" t="s">
        <v>5</v>
      </c>
      <c r="AA16" s="11" t="s">
        <v>5</v>
      </c>
      <c r="AB16" s="20"/>
      <c r="AC16" s="12" t="s">
        <v>5</v>
      </c>
      <c r="AD16" s="12" t="s">
        <v>5</v>
      </c>
      <c r="AE16" s="12" t="s">
        <v>5</v>
      </c>
      <c r="AF16" s="12" t="s">
        <v>5</v>
      </c>
      <c r="AG16" s="12" t="s">
        <v>5</v>
      </c>
      <c r="AH16" s="12" t="s">
        <v>5</v>
      </c>
      <c r="AI16" s="12" t="s">
        <v>5</v>
      </c>
      <c r="AJ16" s="12" t="s">
        <v>5</v>
      </c>
      <c r="AK16" s="12" t="s">
        <v>5</v>
      </c>
      <c r="AL16" s="12" t="s">
        <v>5</v>
      </c>
      <c r="AM16" s="12" t="s">
        <v>5</v>
      </c>
      <c r="AN16" s="12" t="s">
        <v>5</v>
      </c>
      <c r="AO16" s="22"/>
      <c r="AP16" s="1"/>
      <c r="AQ16" s="1"/>
      <c r="AR16" s="7" t="s">
        <v>5</v>
      </c>
      <c r="AS16" s="7"/>
      <c r="AT16" s="7" t="s">
        <v>78</v>
      </c>
    </row>
    <row r="17" spans="1:46" ht="12.75">
      <c r="A17" s="1" t="s">
        <v>28</v>
      </c>
      <c r="B17" s="1" t="s">
        <v>30</v>
      </c>
      <c r="C17" s="14">
        <v>0.08177083333333333</v>
      </c>
      <c r="D17" s="15">
        <v>0.0007523148148148147</v>
      </c>
      <c r="E17" s="15">
        <v>0.0016550925925925926</v>
      </c>
      <c r="F17" s="9" t="s">
        <v>5</v>
      </c>
      <c r="G17" s="15">
        <v>0.005474537037037037</v>
      </c>
      <c r="H17" s="15">
        <v>0.006122685185185185</v>
      </c>
      <c r="I17" s="15">
        <v>0.007476851851851853</v>
      </c>
      <c r="J17" s="15">
        <v>0.007928240740740741</v>
      </c>
      <c r="K17" s="15">
        <v>0.008912037037037038</v>
      </c>
      <c r="L17" s="15">
        <v>0.010011574074074074</v>
      </c>
      <c r="M17" s="15">
        <v>0.01068287037037037</v>
      </c>
      <c r="N17" s="15">
        <v>0.0121875</v>
      </c>
      <c r="O17" s="15">
        <v>0.015636574074074074</v>
      </c>
      <c r="P17" s="15">
        <v>0.01747685185185185</v>
      </c>
      <c r="Q17" s="15">
        <v>0.01733796296296296</v>
      </c>
      <c r="R17" s="15">
        <v>0.018252314814814815</v>
      </c>
      <c r="S17" s="16" t="s">
        <v>73</v>
      </c>
      <c r="T17" s="17">
        <v>0.04305555555555556</v>
      </c>
      <c r="U17" s="10" t="s">
        <v>5</v>
      </c>
      <c r="V17" s="10" t="s">
        <v>5</v>
      </c>
      <c r="W17" s="18"/>
      <c r="X17" s="19">
        <v>0.061990740740740735</v>
      </c>
      <c r="Y17" s="19">
        <v>0.06501157407407408</v>
      </c>
      <c r="Z17" s="19">
        <f>Y17-X17</f>
        <v>0.0030208333333333476</v>
      </c>
      <c r="AA17" s="19">
        <f>Z17*5</f>
        <v>0.015104166666666738</v>
      </c>
      <c r="AB17" s="20">
        <v>14</v>
      </c>
      <c r="AC17" s="21">
        <v>0.07981481481481481</v>
      </c>
      <c r="AD17" s="21">
        <v>0.0804861111111111</v>
      </c>
      <c r="AE17" s="21">
        <v>0.08115740740740741</v>
      </c>
      <c r="AF17" s="21">
        <v>0.08248842592592592</v>
      </c>
      <c r="AG17" s="21">
        <v>0.08454861111111112</v>
      </c>
      <c r="AH17" s="21">
        <v>0.0849537037037037</v>
      </c>
      <c r="AI17" s="21">
        <v>0.08699074074074074</v>
      </c>
      <c r="AJ17" s="21">
        <v>0.08777777777777777</v>
      </c>
      <c r="AK17" s="21">
        <v>0.08901620370370371</v>
      </c>
      <c r="AL17" s="21">
        <v>0.09077546296296296</v>
      </c>
      <c r="AM17" s="21">
        <f>AP17-C17</f>
        <v>0.09136574074074076</v>
      </c>
      <c r="AN17" s="21">
        <f>AM17-AC17</f>
        <v>0.01155092592592595</v>
      </c>
      <c r="AO17" s="22">
        <v>6</v>
      </c>
      <c r="AP17" s="14">
        <v>0.1731365740740741</v>
      </c>
      <c r="AQ17" s="14">
        <v>0.09136574074074073</v>
      </c>
      <c r="AR17" s="23">
        <f>AQ17+(AA17-Z17)</f>
        <v>0.10344907407407412</v>
      </c>
      <c r="AS17" s="7"/>
      <c r="AT17" s="7" t="s">
        <v>79</v>
      </c>
    </row>
    <row r="18" spans="1:46" ht="12.75">
      <c r="A18" s="1" t="s">
        <v>28</v>
      </c>
      <c r="B18" s="1" t="s">
        <v>31</v>
      </c>
      <c r="C18" s="1" t="s">
        <v>93</v>
      </c>
      <c r="D18" s="15">
        <v>0.08625</v>
      </c>
      <c r="E18" s="15">
        <v>0.08726851851851852</v>
      </c>
      <c r="F18" s="15">
        <v>0.09065972222222222</v>
      </c>
      <c r="G18" s="15">
        <v>0.0941087962962963</v>
      </c>
      <c r="H18" s="15">
        <v>0.09586805555555555</v>
      </c>
      <c r="I18" s="15">
        <v>0.09837962962962964</v>
      </c>
      <c r="J18" s="15">
        <v>0.09987268518518518</v>
      </c>
      <c r="K18" s="15">
        <v>0.10105324074074074</v>
      </c>
      <c r="L18" s="15">
        <v>0.10246527777777777</v>
      </c>
      <c r="M18" s="15">
        <v>0.10336805555555556</v>
      </c>
      <c r="N18" s="15">
        <v>0.10555555555555556</v>
      </c>
      <c r="O18" s="15">
        <v>0.10962962962962963</v>
      </c>
      <c r="P18" s="15">
        <v>0.1121875</v>
      </c>
      <c r="Q18" s="15">
        <v>0.11371527777777778</v>
      </c>
      <c r="R18" s="9" t="s">
        <v>5</v>
      </c>
      <c r="S18" s="16" t="s">
        <v>73</v>
      </c>
      <c r="T18" s="10" t="s">
        <v>5</v>
      </c>
      <c r="U18" s="10" t="s">
        <v>5</v>
      </c>
      <c r="V18" s="10" t="s">
        <v>5</v>
      </c>
      <c r="W18" s="18"/>
      <c r="X18" s="11" t="s">
        <v>5</v>
      </c>
      <c r="Y18" s="11" t="s">
        <v>5</v>
      </c>
      <c r="Z18" s="11" t="s">
        <v>5</v>
      </c>
      <c r="AA18" s="11" t="s">
        <v>5</v>
      </c>
      <c r="AB18" s="20"/>
      <c r="AC18" s="12" t="s">
        <v>5</v>
      </c>
      <c r="AD18" s="12" t="s">
        <v>5</v>
      </c>
      <c r="AE18" s="12" t="s">
        <v>5</v>
      </c>
      <c r="AF18" s="12" t="s">
        <v>5</v>
      </c>
      <c r="AG18" s="12" t="s">
        <v>5</v>
      </c>
      <c r="AH18" s="12" t="s">
        <v>5</v>
      </c>
      <c r="AI18" s="12" t="s">
        <v>5</v>
      </c>
      <c r="AJ18" s="12" t="s">
        <v>5</v>
      </c>
      <c r="AK18" s="12" t="s">
        <v>5</v>
      </c>
      <c r="AL18" s="12" t="s">
        <v>5</v>
      </c>
      <c r="AM18" s="21" t="e">
        <f>AP18-C18</f>
        <v>#VALUE!</v>
      </c>
      <c r="AN18" s="12" t="s">
        <v>5</v>
      </c>
      <c r="AO18" s="22"/>
      <c r="AP18" s="1"/>
      <c r="AQ18" s="1"/>
      <c r="AR18" s="7" t="s">
        <v>5</v>
      </c>
      <c r="AS18" s="7"/>
      <c r="AT18" s="7" t="s">
        <v>78</v>
      </c>
    </row>
    <row r="19" spans="1:46" ht="12.75">
      <c r="A19" s="1" t="s">
        <v>32</v>
      </c>
      <c r="B19" s="1" t="s">
        <v>33</v>
      </c>
      <c r="C19" s="14">
        <v>0.08988425925925926</v>
      </c>
      <c r="D19" s="15">
        <v>0.00030092592592592595</v>
      </c>
      <c r="E19" s="15">
        <v>0.0008217592592592592</v>
      </c>
      <c r="F19" s="15">
        <v>0.0020949074074074073</v>
      </c>
      <c r="G19" s="15">
        <v>0.0036226851851851854</v>
      </c>
      <c r="H19" s="15">
        <v>0.0043055555555555555</v>
      </c>
      <c r="I19" s="15">
        <v>0.0052662037037037035</v>
      </c>
      <c r="J19" s="15">
        <v>0.005844907407407407</v>
      </c>
      <c r="K19" s="15">
        <v>0.0067708333333333336</v>
      </c>
      <c r="L19" s="15">
        <v>0.007407407407407407</v>
      </c>
      <c r="M19" s="15">
        <v>0.008113425925925925</v>
      </c>
      <c r="N19" s="15">
        <v>0.009039351851851852</v>
      </c>
      <c r="O19" s="15">
        <v>0.010578703703703703</v>
      </c>
      <c r="P19" s="15">
        <v>0.012106481481481482</v>
      </c>
      <c r="Q19" s="15">
        <v>0.011701388888888891</v>
      </c>
      <c r="R19" s="15">
        <v>0.012627314814814815</v>
      </c>
      <c r="S19" s="16">
        <v>2</v>
      </c>
      <c r="T19" s="17">
        <v>0.026875</v>
      </c>
      <c r="U19" s="17">
        <v>0.04064814814814815</v>
      </c>
      <c r="V19" s="17">
        <f>U19-T19</f>
        <v>0.013773148148148149</v>
      </c>
      <c r="W19" s="18">
        <v>4</v>
      </c>
      <c r="X19" s="11" t="s">
        <v>5</v>
      </c>
      <c r="Y19" s="19">
        <v>0.04358796296296297</v>
      </c>
      <c r="Z19" s="11" t="s">
        <v>5</v>
      </c>
      <c r="AA19" s="11" t="s">
        <v>5</v>
      </c>
      <c r="AB19" s="20"/>
      <c r="AC19" s="12" t="s">
        <v>5</v>
      </c>
      <c r="AD19" s="12" t="s">
        <v>5</v>
      </c>
      <c r="AE19" s="12" t="s">
        <v>5</v>
      </c>
      <c r="AF19" s="12" t="s">
        <v>5</v>
      </c>
      <c r="AG19" s="12" t="s">
        <v>5</v>
      </c>
      <c r="AH19" s="12" t="s">
        <v>5</v>
      </c>
      <c r="AI19" s="12" t="s">
        <v>5</v>
      </c>
      <c r="AJ19" s="12" t="s">
        <v>5</v>
      </c>
      <c r="AK19" s="12" t="s">
        <v>5</v>
      </c>
      <c r="AL19" s="12" t="s">
        <v>5</v>
      </c>
      <c r="AM19" s="12" t="s">
        <v>5</v>
      </c>
      <c r="AN19" s="12" t="s">
        <v>5</v>
      </c>
      <c r="AO19" s="22"/>
      <c r="AP19" s="1"/>
      <c r="AQ19" s="1"/>
      <c r="AR19" s="7" t="s">
        <v>5</v>
      </c>
      <c r="AS19" s="7"/>
      <c r="AT19" s="7" t="s">
        <v>78</v>
      </c>
    </row>
    <row r="20" spans="1:46" ht="12.75">
      <c r="A20" s="1" t="s">
        <v>34</v>
      </c>
      <c r="B20" s="1" t="s">
        <v>35</v>
      </c>
      <c r="C20" s="14">
        <v>0.09988425925925926</v>
      </c>
      <c r="D20" s="15">
        <v>0.00023148148148148146</v>
      </c>
      <c r="E20" s="15">
        <v>0.0008912037037037036</v>
      </c>
      <c r="F20" s="15">
        <v>0.0022222222222222222</v>
      </c>
      <c r="G20" s="15">
        <v>0.004293981481481481</v>
      </c>
      <c r="H20" s="15">
        <v>0.005208333333333333</v>
      </c>
      <c r="I20" s="15">
        <v>0.006111111111111111</v>
      </c>
      <c r="J20" s="15">
        <v>0.006712962962962962</v>
      </c>
      <c r="K20" s="15">
        <v>0.007314814814814815</v>
      </c>
      <c r="L20" s="15">
        <v>0.00800925925925926</v>
      </c>
      <c r="M20" s="15">
        <v>0.008530092592592593</v>
      </c>
      <c r="N20" s="15">
        <v>0.009502314814814816</v>
      </c>
      <c r="O20" s="15">
        <v>0.011261574074074071</v>
      </c>
      <c r="P20" s="15">
        <v>0.015578703703703704</v>
      </c>
      <c r="Q20" s="15">
        <v>0.01525462962962963</v>
      </c>
      <c r="R20" s="9" t="s">
        <v>5</v>
      </c>
      <c r="S20" s="16" t="s">
        <v>73</v>
      </c>
      <c r="T20" s="17">
        <v>0.03456018518518519</v>
      </c>
      <c r="U20" s="10" t="s">
        <v>5</v>
      </c>
      <c r="V20" s="10" t="s">
        <v>5</v>
      </c>
      <c r="W20" s="18"/>
      <c r="X20" s="19">
        <v>0.049097222222222216</v>
      </c>
      <c r="Y20" s="19">
        <v>0.05162037037037037</v>
      </c>
      <c r="Z20" s="19">
        <f>Y20-X20</f>
        <v>0.0025231481481481563</v>
      </c>
      <c r="AA20" s="19">
        <f>Z20*5</f>
        <v>0.012615740740740782</v>
      </c>
      <c r="AB20" s="20">
        <v>6</v>
      </c>
      <c r="AC20" s="12" t="s">
        <v>5</v>
      </c>
      <c r="AD20" s="21">
        <v>0.06508101851851851</v>
      </c>
      <c r="AE20" s="21">
        <v>0.06608796296296296</v>
      </c>
      <c r="AF20" s="21">
        <v>0.0678125</v>
      </c>
      <c r="AG20" s="21">
        <v>0.06905092592592592</v>
      </c>
      <c r="AH20" s="21">
        <v>0.06978009259259259</v>
      </c>
      <c r="AI20" s="21">
        <v>0.07197916666666666</v>
      </c>
      <c r="AJ20" s="21">
        <v>0.07310185185185185</v>
      </c>
      <c r="AK20" s="21">
        <v>0.07471064814814815</v>
      </c>
      <c r="AL20" s="21">
        <v>0.07608796296296295</v>
      </c>
      <c r="AM20" s="21">
        <f>AP20-C20</f>
        <v>0.07660879629629633</v>
      </c>
      <c r="AN20" s="12" t="s">
        <v>5</v>
      </c>
      <c r="AO20" s="22"/>
      <c r="AP20" s="14">
        <v>0.17649305555555558</v>
      </c>
      <c r="AQ20" s="14">
        <v>0.0766087962962963</v>
      </c>
      <c r="AR20" s="23">
        <f>AQ20+(AA20-Z20)</f>
        <v>0.08670138888888893</v>
      </c>
      <c r="AS20" s="7"/>
      <c r="AT20" s="7" t="s">
        <v>80</v>
      </c>
    </row>
    <row r="21" spans="1:46" ht="12.75">
      <c r="A21" s="1" t="s">
        <v>36</v>
      </c>
      <c r="B21" s="1" t="s">
        <v>37</v>
      </c>
      <c r="C21" s="14">
        <v>0.08356481481481481</v>
      </c>
      <c r="D21" s="15">
        <v>0.00024305555555555552</v>
      </c>
      <c r="E21" s="15">
        <v>0.0008680555555555555</v>
      </c>
      <c r="F21" s="15">
        <v>0.0021064814814814813</v>
      </c>
      <c r="G21" s="15">
        <v>0.00375</v>
      </c>
      <c r="H21" s="15">
        <v>0.004432870370370371</v>
      </c>
      <c r="I21" s="15">
        <v>0.005231481481481482</v>
      </c>
      <c r="J21" s="15">
        <v>0.005914351851851852</v>
      </c>
      <c r="K21" s="15">
        <v>0.006608796296296297</v>
      </c>
      <c r="L21" s="15">
        <v>0.0072106481481481475</v>
      </c>
      <c r="M21" s="15">
        <v>0.007592592592592593</v>
      </c>
      <c r="N21" s="15">
        <v>0.008506944444444444</v>
      </c>
      <c r="O21" s="15">
        <v>0.010208333333333333</v>
      </c>
      <c r="P21" s="9" t="s">
        <v>5</v>
      </c>
      <c r="Q21" s="15">
        <v>0.011828703703703704</v>
      </c>
      <c r="R21" s="15">
        <v>0.012708333333333334</v>
      </c>
      <c r="S21" s="16" t="s">
        <v>73</v>
      </c>
      <c r="T21" s="17">
        <v>0.02685185185185185</v>
      </c>
      <c r="U21" s="17">
        <v>0.04</v>
      </c>
      <c r="V21" s="17">
        <f>U21-T21</f>
        <v>0.013148148148148152</v>
      </c>
      <c r="W21" s="18">
        <v>3</v>
      </c>
      <c r="X21" s="19">
        <v>0.04009259259259259</v>
      </c>
      <c r="Y21" s="19">
        <v>0.042256944444444444</v>
      </c>
      <c r="Z21" s="19">
        <f>Y21-X21</f>
        <v>0.002164351851851855</v>
      </c>
      <c r="AA21" s="19">
        <f>Z21*5</f>
        <v>0.010821759259259274</v>
      </c>
      <c r="AB21" s="20">
        <v>1</v>
      </c>
      <c r="AC21" s="21">
        <v>0.05366898148148148</v>
      </c>
      <c r="AD21" s="21">
        <v>0.054143518518518514</v>
      </c>
      <c r="AE21" s="21">
        <v>0.054733796296296294</v>
      </c>
      <c r="AF21" s="21">
        <v>0.05599537037037037</v>
      </c>
      <c r="AG21" s="21">
        <v>0.0577662037037037</v>
      </c>
      <c r="AH21" s="21">
        <v>0.05828703703703703</v>
      </c>
      <c r="AI21" s="21">
        <v>0.059814814814814814</v>
      </c>
      <c r="AJ21" s="21">
        <v>0.06115740740740741</v>
      </c>
      <c r="AK21" s="21">
        <v>0.061863425925925926</v>
      </c>
      <c r="AL21" s="21">
        <v>0.06280092592592593</v>
      </c>
      <c r="AM21" s="21">
        <f>AP21-C21</f>
        <v>0.06325231481481483</v>
      </c>
      <c r="AN21" s="21">
        <f>AM21-AC21</f>
        <v>0.009583333333333353</v>
      </c>
      <c r="AO21" s="22">
        <v>5</v>
      </c>
      <c r="AP21" s="14">
        <v>0.14681712962962964</v>
      </c>
      <c r="AQ21" s="14">
        <v>0.03760416666666667</v>
      </c>
      <c r="AR21" s="23">
        <f>AQ21+(AA21-Z21)</f>
        <v>0.04626157407407409</v>
      </c>
      <c r="AS21" s="7"/>
      <c r="AT21" s="7" t="s">
        <v>81</v>
      </c>
    </row>
    <row r="22" spans="1:46" ht="12.75">
      <c r="A22" s="1" t="s">
        <v>38</v>
      </c>
      <c r="B22" s="1" t="s">
        <v>39</v>
      </c>
      <c r="C22" s="14">
        <v>0.08891203703703704</v>
      </c>
      <c r="D22" s="15">
        <v>0.0008101851851851852</v>
      </c>
      <c r="E22" s="15">
        <v>0.0015625</v>
      </c>
      <c r="F22" s="9" t="s">
        <v>5</v>
      </c>
      <c r="G22" s="15">
        <v>0.004895833333333333</v>
      </c>
      <c r="H22" s="15">
        <v>0.0058564814814814825</v>
      </c>
      <c r="I22" s="15">
        <v>0.007013888888888889</v>
      </c>
      <c r="J22" s="15">
        <v>0.0077083333333333335</v>
      </c>
      <c r="K22" s="15">
        <v>0.008541666666666668</v>
      </c>
      <c r="L22" s="15">
        <v>0.009317129629629628</v>
      </c>
      <c r="M22" s="15">
        <v>0.009895833333333333</v>
      </c>
      <c r="N22" s="15">
        <v>0.010983796296296297</v>
      </c>
      <c r="O22" s="15">
        <v>0.013055555555555556</v>
      </c>
      <c r="P22" s="15">
        <v>0.014722222222222222</v>
      </c>
      <c r="Q22" s="15">
        <v>0.014444444444444446</v>
      </c>
      <c r="R22" s="15">
        <v>0.015474537037037038</v>
      </c>
      <c r="S22" s="16" t="s">
        <v>73</v>
      </c>
      <c r="T22" s="17">
        <v>0.029317129629629634</v>
      </c>
      <c r="U22" s="17">
        <v>0.05030092592592592</v>
      </c>
      <c r="V22" s="17">
        <f>U22-T22</f>
        <v>0.02098379629629629</v>
      </c>
      <c r="W22" s="18">
        <v>12</v>
      </c>
      <c r="X22" s="19">
        <v>0.051006944444444445</v>
      </c>
      <c r="Y22" s="19">
        <v>0.05394675925925926</v>
      </c>
      <c r="Z22" s="19">
        <f>Y22-X22</f>
        <v>0.0029398148148148118</v>
      </c>
      <c r="AA22" s="19">
        <f>Z22*5</f>
        <v>0.014699074074074059</v>
      </c>
      <c r="AB22" s="20">
        <v>13</v>
      </c>
      <c r="AC22" s="21">
        <v>0.06488425925925927</v>
      </c>
      <c r="AD22" s="21">
        <v>0.06586805555555555</v>
      </c>
      <c r="AE22" s="21">
        <v>0.06695601851851851</v>
      </c>
      <c r="AF22" s="21">
        <v>0.07008101851851851</v>
      </c>
      <c r="AG22" s="21">
        <v>0.07372685185185185</v>
      </c>
      <c r="AH22" s="21">
        <v>0.07497685185185186</v>
      </c>
      <c r="AI22" s="21">
        <v>0.07824074074074074</v>
      </c>
      <c r="AJ22" s="21">
        <v>0.08035879629629629</v>
      </c>
      <c r="AK22" s="21">
        <v>0.08532407407407407</v>
      </c>
      <c r="AL22" s="12" t="s">
        <v>5</v>
      </c>
      <c r="AM22" s="21">
        <f>AP22-C22</f>
        <v>0.09150462962962963</v>
      </c>
      <c r="AN22" s="21">
        <f>AM22-AC22</f>
        <v>0.026620370370370364</v>
      </c>
      <c r="AO22" s="22" t="s">
        <v>73</v>
      </c>
      <c r="AP22" s="14">
        <v>0.18041666666666667</v>
      </c>
      <c r="AQ22" s="14">
        <v>0.06601851851851852</v>
      </c>
      <c r="AR22" s="23">
        <f>AQ22+(AA22-Z22)</f>
        <v>0.07777777777777777</v>
      </c>
      <c r="AS22" s="7"/>
      <c r="AT22" s="7" t="s">
        <v>82</v>
      </c>
    </row>
  </sheetData>
  <mergeCells count="4">
    <mergeCell ref="AC1:AO1"/>
    <mergeCell ref="D1:S1"/>
    <mergeCell ref="T1:W1"/>
    <mergeCell ref="X1:A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2015-01-11T11:38:29Z</dcterms:created>
  <dcterms:modified xsi:type="dcterms:W3CDTF">2015-01-11T11:41:13Z</dcterms:modified>
  <cp:category/>
  <cp:version/>
  <cp:contentType/>
  <cp:contentStatus/>
</cp:coreProperties>
</file>